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ab.sharepoint.com/sites/CompanyesGESTIACADMICA/Documentos compartidos/General/TFG/Plantilles i documents/Plantilles revisades novembre 2022/CA/"/>
    </mc:Choice>
  </mc:AlternateContent>
  <xr:revisionPtr revIDLastSave="7" documentId="13_ncr:1_{86A56691-6444-5F47-9EF6-783F842E320E}" xr6:coauthVersionLast="47" xr6:coauthVersionMax="47" xr10:uidLastSave="{0E5596D9-57B3-45FA-8455-ACC9467D1455}"/>
  <bookViews>
    <workbookView xWindow="-120" yWindow="-120" windowWidth="29040" windowHeight="15840" xr2:uid="{00000000-000D-0000-FFFF-FFFF00000000}"/>
  </bookViews>
  <sheets>
    <sheet name="Tutor (tipus recerca)  " sheetId="7" r:id="rId1"/>
    <sheet name="Full2" sheetId="2" r:id="rId2"/>
    <sheet name="Full3" sheetId="3" r:id="rId3"/>
  </sheets>
  <definedNames>
    <definedName name="_ftn1" localSheetId="0">'Tutor (tipus recerca)  '!#REF!</definedName>
    <definedName name="_ftnref1" localSheetId="0">'Tutor (tipus recerca)  '!#REF!</definedName>
    <definedName name="_xlnm.Print_Area" localSheetId="0">'Tutor (tipus recerca)  '!$A$1:$H$46</definedName>
    <definedName name="sino">Full2!$A$17:$A$18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0" i="7" l="1"/>
  <c r="F33" i="7"/>
  <c r="F27" i="7"/>
  <c r="F22" i="7"/>
  <c r="F14" i="7"/>
  <c r="F18" i="7"/>
  <c r="F39" i="7" l="1"/>
  <c r="F42" i="7" s="1"/>
</calcChain>
</file>

<file path=xl/sharedStrings.xml><?xml version="1.0" encoding="utf-8"?>
<sst xmlns="http://schemas.openxmlformats.org/spreadsheetml/2006/main" count="34" uniqueCount="34">
  <si>
    <t>Nom i cognoms de l'autor@ del treball</t>
  </si>
  <si>
    <t>Signatura</t>
  </si>
  <si>
    <t>Tutoritzat per (nom professorat)</t>
  </si>
  <si>
    <t>Mòdul d'avaluació</t>
  </si>
  <si>
    <t>Competències que s'avaluen</t>
  </si>
  <si>
    <t>Puntuació obtinguda competència</t>
  </si>
  <si>
    <t>% nota final</t>
  </si>
  <si>
    <t xml:space="preserve">1. Avaluació global </t>
  </si>
  <si>
    <t xml:space="preserve">4. Aspectes formals </t>
  </si>
  <si>
    <t>Valoració Global (mitjana de les puntuacions competencials avaluades) (60%)</t>
  </si>
  <si>
    <t>Nota atorgada per la persona revisora (40%):</t>
  </si>
  <si>
    <t>Nota Final</t>
  </si>
  <si>
    <t>*Proposes, com a persona tutora, aquest treball per a la qualificació de matrícula d'honor?:</t>
  </si>
  <si>
    <t>* En cas afirmatiu, hauràs d'emplenar un full d'informe en un document adjunt per a petició de MH</t>
  </si>
  <si>
    <t>Observacions sobre el TFG de l’alumn@:</t>
  </si>
  <si>
    <t>No pertinent</t>
  </si>
  <si>
    <t xml:space="preserve">si </t>
  </si>
  <si>
    <t>no</t>
  </si>
  <si>
    <t>Nota obtinguda mòdul</t>
  </si>
  <si>
    <t>5. Procés de tutoria</t>
  </si>
  <si>
    <t>6. Defensa</t>
  </si>
  <si>
    <t>Títol del TFG</t>
  </si>
  <si>
    <t>Informe avaluació Treball de Fi de Grau - Tipus Projecte</t>
  </si>
  <si>
    <t>Grau de Comunicació Audiovisual - Curs 2022/23</t>
  </si>
  <si>
    <t xml:space="preserve">2. Estudi del tema / antedecents  </t>
  </si>
  <si>
    <t>3. Contingut i elaboració del projecte</t>
  </si>
  <si>
    <t>D'acord amb les competències i els resultats d'aprenentatge CB04, CT01 i CT07, s'avalua la capacitat de transmetre informació, idees, problemes i solucions /  divulgar els coneixements adquirits / gestionar el temps de forma adequada / qualitat dels arguments / capacitat de defensar idees.</t>
  </si>
  <si>
    <t>*Valora les activitats realitzades per l'autor/a, marcant les caselles, on 10 és la major valoració i 0 la menor, segons els següents indicadors:</t>
  </si>
  <si>
    <t xml:space="preserve">NIA </t>
  </si>
  <si>
    <t>D'acord amb les competències i els resultats d'aprenentatge  CB02, CG01, CG02, CG03 i CG04, s'avalua la capacitat d'aplicar els coneixements a la feiina o vocació d'una manera professional / resoldre problemes / identificar situacions que necessiten un canvi o millora / analitzar una situació i proposar punts de millora / proposar nous mètodes o solucions / ús del pensament crític / coherència interna del treball.</t>
  </si>
  <si>
    <t xml:space="preserve">D'acord amb les competències i els resultats d'aprenentatge  CE011, CT01 i CT05, s'avalua la capacitat de  construir un discurs coherent en qualsevol de les seves variables / aportar coneixements originals /  divulgar els coneixements i innovacions de l'àrea / cercar, seleccionar i jerarquitzar qualsevol tipus de font i document útil per a l'elaboració de productes comunicatius. </t>
  </si>
  <si>
    <t>D'acord amb les competències i els resultats d'aprenentatge CG02, CE011, CT03 i CT04, s'avalua la capacitat d'identificar les implicacions socials, econòmiques i mediambientals de les activitats professionals de l'àmbit de coneixement propi / analitzar els indicadors de sostenibilitat de les activitats professionals de l'àmbit, integrant les dimensions social, econòmica i mediambiental / proposar projectes i accions viables que potenciïn els beneficis socials, econòmics i mediambientals / proposar formes d'avaluació dels projectes i accions de millora de la sostenibilitat.</t>
  </si>
  <si>
    <t>D'acord amb les competències i els resultats d'aprenentatge E11, s'avalua la capacitat de construir un discurs coherent (amb ordre i claredat, amb correcció ortogràfica, sintàctica i estilística i amb les referències documentals apropiades i normatives).</t>
  </si>
  <si>
    <t>D'acord amb les competències i els resultats d'aprenentatge CT07 i CT08, s'avalua la capacitat d'autoaprenentatge, autoexigència i capacitat crítica / gestió adequada del temps / compliment de les tutories fixades i de les tasques encarregades / compliment del cronograma / desenvolupament d'estratègies d'aprenentatge autònom.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</si>
</sst>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1"/>
      <color theme="5" tint="-0.499984740745262"/>
      <name val="Calibri"/>
      <family val="2"/>
    </font>
    <font>
      <b/>
      <sz val="14"/>
      <color theme="5" tint="-0.499984740745262"/>
      <name val="Calibri"/>
      <family val="2"/>
    </font>
    <font>
      <b/>
      <sz val="11"/>
      <name val="Calibri"/>
      <family val="2"/>
    </font>
    <font>
      <b/>
      <sz val="11"/>
      <color theme="0"/>
      <name val="Calibri"/>
      <family val="2"/>
      <scheme val="minor"/>
    </font>
    <font>
      <sz val="11"/>
      <name val="Calibri"/>
      <family val="2"/>
    </font>
    <font>
      <b/>
      <sz val="16"/>
      <color theme="5" tint="-0.499984740745262"/>
      <name val="Calibri"/>
      <family val="2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"/>
      <color theme="1"/>
      <name val="Calibri"/>
      <family val="2"/>
    </font>
    <font>
      <b/>
      <sz val="14"/>
      <name val="Calibri"/>
      <family val="2"/>
    </font>
    <font>
      <b/>
      <sz val="14"/>
      <color theme="1"/>
      <name val="Calibri"/>
      <family val="2"/>
    </font>
    <font>
      <b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-0.49998474074526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0" fillId="3" borderId="1" xfId="0" applyFill="1" applyBorder="1" applyProtection="1">
      <protection locked="0"/>
    </xf>
    <xf numFmtId="2" fontId="0" fillId="0" borderId="0" xfId="0" applyNumberFormat="1" applyAlignment="1">
      <alignment horizontal="center"/>
    </xf>
    <xf numFmtId="0" fontId="1" fillId="0" borderId="0" xfId="0" applyFont="1" applyAlignment="1">
      <alignment wrapText="1" shrinkToFit="1"/>
    </xf>
    <xf numFmtId="2" fontId="12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4" borderId="0" xfId="0" applyFont="1" applyFill="1" applyAlignment="1">
      <alignment horizontal="center"/>
    </xf>
    <xf numFmtId="0" fontId="13" fillId="5" borderId="1" xfId="0" applyFont="1" applyFill="1" applyBorder="1" applyAlignment="1">
      <alignment horizontal="center" vertical="center" wrapText="1" shrinkToFit="1"/>
    </xf>
    <xf numFmtId="0" fontId="12" fillId="0" borderId="0" xfId="0" applyFont="1" applyAlignment="1">
      <alignment horizontal="center"/>
    </xf>
    <xf numFmtId="2" fontId="15" fillId="3" borderId="1" xfId="0" applyNumberFormat="1" applyFont="1" applyFill="1" applyBorder="1" applyAlignment="1" applyProtection="1">
      <alignment horizontal="center"/>
      <protection hidden="1"/>
    </xf>
    <xf numFmtId="0" fontId="12" fillId="0" borderId="0" xfId="0" applyFont="1"/>
    <xf numFmtId="2" fontId="12" fillId="3" borderId="1" xfId="0" applyNumberFormat="1" applyFont="1" applyFill="1" applyBorder="1" applyAlignment="1" applyProtection="1">
      <alignment horizontal="center"/>
      <protection locked="0"/>
    </xf>
    <xf numFmtId="0" fontId="6" fillId="4" borderId="2" xfId="0" applyFont="1" applyFill="1" applyBorder="1" applyAlignment="1" applyProtection="1">
      <alignment horizontal="left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0" fillId="4" borderId="0" xfId="0" applyFill="1" applyAlignment="1">
      <alignment horizontal="center"/>
    </xf>
    <xf numFmtId="0" fontId="9" fillId="4" borderId="0" xfId="0" applyFont="1" applyFill="1" applyAlignment="1">
      <alignment horizontal="center" vertical="center" wrapText="1"/>
    </xf>
    <xf numFmtId="0" fontId="10" fillId="4" borderId="0" xfId="0" applyFont="1" applyFill="1" applyAlignment="1">
      <alignment vertical="center" wrapText="1"/>
    </xf>
    <xf numFmtId="0" fontId="10" fillId="4" borderId="0" xfId="0" applyFont="1" applyFill="1" applyAlignment="1" applyProtection="1">
      <alignment vertical="center" wrapText="1"/>
      <protection locked="0"/>
    </xf>
    <xf numFmtId="9" fontId="0" fillId="4" borderId="0" xfId="0" applyNumberFormat="1" applyFill="1" applyAlignment="1">
      <alignment horizontal="center" vertical="center" wrapText="1"/>
    </xf>
    <xf numFmtId="2" fontId="0" fillId="4" borderId="0" xfId="0" applyNumberFormat="1" applyFill="1" applyAlignment="1">
      <alignment horizontal="center" vertical="center"/>
    </xf>
    <xf numFmtId="0" fontId="0" fillId="4" borderId="0" xfId="0" applyFill="1"/>
    <xf numFmtId="0" fontId="1" fillId="0" borderId="0" xfId="0" applyFont="1" applyAlignment="1">
      <alignment horizontal="left" wrapText="1" shrinkToFit="1"/>
    </xf>
    <xf numFmtId="0" fontId="4" fillId="0" borderId="3" xfId="0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vertical="center"/>
      <protection locked="0"/>
    </xf>
    <xf numFmtId="0" fontId="4" fillId="5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 wrapText="1"/>
    </xf>
    <xf numFmtId="0" fontId="0" fillId="3" borderId="4" xfId="0" applyFill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3" borderId="4" xfId="0" applyFill="1" applyBorder="1" applyAlignment="1" applyProtection="1">
      <alignment vertical="center" wrapText="1"/>
      <protection locked="0"/>
    </xf>
    <xf numFmtId="0" fontId="0" fillId="0" borderId="4" xfId="0" applyBorder="1" applyAlignment="1">
      <alignment vertical="center" wrapText="1"/>
    </xf>
    <xf numFmtId="0" fontId="0" fillId="0" borderId="4" xfId="0" applyBorder="1" applyAlignment="1" applyProtection="1">
      <alignment vertical="center" wrapText="1"/>
      <protection locked="0"/>
    </xf>
    <xf numFmtId="2" fontId="0" fillId="3" borderId="1" xfId="0" applyNumberFormat="1" applyFill="1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2" fontId="0" fillId="0" borderId="5" xfId="0" applyNumberFormat="1" applyBorder="1" applyAlignment="1">
      <alignment horizontal="center" vertical="center"/>
    </xf>
    <xf numFmtId="2" fontId="0" fillId="0" borderId="6" xfId="0" applyNumberFormat="1" applyBorder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2" fontId="0" fillId="0" borderId="1" xfId="0" applyNumberFormat="1" applyBorder="1" applyAlignment="1">
      <alignment horizontal="center" vertical="center"/>
    </xf>
    <xf numFmtId="0" fontId="1" fillId="0" borderId="0" xfId="0" applyFont="1" applyAlignment="1">
      <alignment horizontal="left" wrapText="1" shrinkToFit="1"/>
    </xf>
    <xf numFmtId="0" fontId="8" fillId="0" borderId="1" xfId="0" applyFont="1" applyBorder="1" applyAlignment="1">
      <alignment horizontal="center" vertical="center" wrapText="1"/>
    </xf>
    <xf numFmtId="9" fontId="0" fillId="3" borderId="1" xfId="0" applyNumberFormat="1" applyFill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9" fontId="0" fillId="0" borderId="4" xfId="0" applyNumberFormat="1" applyBorder="1" applyAlignment="1">
      <alignment horizontal="center" vertical="center" wrapText="1"/>
    </xf>
    <xf numFmtId="9" fontId="0" fillId="0" borderId="5" xfId="0" applyNumberFormat="1" applyBorder="1" applyAlignment="1">
      <alignment horizontal="center" vertical="center" wrapText="1"/>
    </xf>
    <xf numFmtId="9" fontId="0" fillId="0" borderId="6" xfId="0" applyNumberFormat="1" applyBorder="1" applyAlignment="1">
      <alignment horizontal="center" vertical="center" wrapText="1"/>
    </xf>
    <xf numFmtId="0" fontId="0" fillId="0" borderId="5" xfId="0" applyBorder="1" applyAlignment="1" applyProtection="1">
      <alignment vertical="center" wrapText="1"/>
      <protection locked="0"/>
    </xf>
    <xf numFmtId="0" fontId="0" fillId="0" borderId="6" xfId="0" applyBorder="1" applyAlignment="1" applyProtection="1">
      <alignment vertical="center" wrapText="1"/>
      <protection locked="0"/>
    </xf>
    <xf numFmtId="0" fontId="4" fillId="0" borderId="7" xfId="0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4" fillId="5" borderId="1" xfId="0" applyFont="1" applyFill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5" borderId="1" xfId="0" applyFont="1" applyFill="1" applyBorder="1" applyAlignment="1">
      <alignment horizontal="center"/>
    </xf>
    <xf numFmtId="0" fontId="6" fillId="4" borderId="1" xfId="0" applyFont="1" applyFill="1" applyBorder="1" applyAlignment="1" applyProtection="1">
      <alignment horizont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5" fillId="2" borderId="0" xfId="0" applyFont="1" applyFill="1" applyAlignment="1">
      <alignment horizontal="left"/>
    </xf>
    <xf numFmtId="0" fontId="14" fillId="0" borderId="1" xfId="0" applyFont="1" applyBorder="1" applyAlignment="1">
      <alignment horizontal="center"/>
    </xf>
    <xf numFmtId="0" fontId="16" fillId="4" borderId="1" xfId="0" applyFont="1" applyFill="1" applyBorder="1" applyAlignment="1">
      <alignment horizontal="center"/>
    </xf>
    <xf numFmtId="0" fontId="11" fillId="2" borderId="0" xfId="0" applyFont="1" applyFill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0" fillId="4" borderId="0" xfId="0" applyFill="1" applyAlignment="1">
      <alignment horizontal="center"/>
    </xf>
    <xf numFmtId="0" fontId="9" fillId="3" borderId="1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vertical="center" wrapText="1"/>
    </xf>
    <xf numFmtId="0" fontId="10" fillId="0" borderId="4" xfId="0" applyFont="1" applyFill="1" applyBorder="1" applyAlignment="1" applyProtection="1">
      <alignment vertical="center" wrapText="1"/>
      <protection locked="0"/>
    </xf>
    <xf numFmtId="9" fontId="0" fillId="0" borderId="4" xfId="0" applyNumberFormat="1" applyFill="1" applyBorder="1" applyAlignment="1">
      <alignment horizontal="center" vertical="center" wrapText="1"/>
    </xf>
    <xf numFmtId="2" fontId="0" fillId="0" borderId="4" xfId="0" applyNumberForma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vertical="center" wrapText="1"/>
    </xf>
    <xf numFmtId="0" fontId="10" fillId="0" borderId="5" xfId="0" applyFont="1" applyFill="1" applyBorder="1" applyAlignment="1" applyProtection="1">
      <alignment vertical="center" wrapText="1"/>
      <protection locked="0"/>
    </xf>
    <xf numFmtId="9" fontId="0" fillId="0" borderId="5" xfId="0" applyNumberFormat="1" applyFill="1" applyBorder="1" applyAlignment="1">
      <alignment horizontal="center" vertical="center" wrapText="1"/>
    </xf>
    <xf numFmtId="2" fontId="0" fillId="0" borderId="5" xfId="0" applyNumberForma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vertical="center" wrapText="1"/>
    </xf>
    <xf numFmtId="0" fontId="10" fillId="0" borderId="6" xfId="0" applyFont="1" applyFill="1" applyBorder="1" applyAlignment="1" applyProtection="1">
      <alignment vertical="center" wrapText="1"/>
      <protection locked="0"/>
    </xf>
    <xf numFmtId="9" fontId="0" fillId="0" borderId="6" xfId="0" applyNumberFormat="1" applyFill="1" applyBorder="1" applyAlignment="1">
      <alignment horizontal="center" vertical="center" wrapText="1"/>
    </xf>
    <xf numFmtId="2" fontId="0" fillId="0" borderId="6" xfId="0" applyNumberForma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2DCD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2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4648199</xdr:colOff>
      <xdr:row>0</xdr:row>
      <xdr:rowOff>0</xdr:rowOff>
    </xdr:from>
    <xdr:to>
      <xdr:col>7</xdr:col>
      <xdr:colOff>6463664</xdr:colOff>
      <xdr:row>2</xdr:row>
      <xdr:rowOff>231312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001624" y="0"/>
          <a:ext cx="1815465" cy="859962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l'Office">
  <a:themeElements>
    <a:clrScheme name="Ofici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ci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 tint="-0.249977111117893"/>
  </sheetPr>
  <dimension ref="A1:H46"/>
  <sheetViews>
    <sheetView showGridLines="0" tabSelected="1" zoomScaleNormal="100" workbookViewId="0">
      <selection activeCell="B3" sqref="B3"/>
    </sheetView>
  </sheetViews>
  <sheetFormatPr defaultColWidth="8.85546875" defaultRowHeight="15" x14ac:dyDescent="0.25"/>
  <cols>
    <col min="1" max="1" width="3" style="2" customWidth="1"/>
    <col min="2" max="2" width="15" style="2" customWidth="1"/>
    <col min="3" max="3" width="67.140625" style="2" customWidth="1"/>
    <col min="4" max="4" width="15.7109375" style="2" customWidth="1"/>
    <col min="5" max="5" width="8.42578125" style="2" customWidth="1"/>
    <col min="6" max="6" width="13.7109375" customWidth="1"/>
    <col min="7" max="7" width="3.28515625" customWidth="1"/>
    <col min="8" max="8" width="98.7109375" customWidth="1"/>
  </cols>
  <sheetData>
    <row r="1" spans="2:8" ht="29.45" customHeight="1" x14ac:dyDescent="0.25">
      <c r="B1" s="41" t="s">
        <v>22</v>
      </c>
      <c r="C1" s="41"/>
      <c r="D1" s="41"/>
      <c r="E1" s="3"/>
      <c r="F1" s="3"/>
    </row>
    <row r="2" spans="2:8" ht="20.45" customHeight="1" x14ac:dyDescent="0.25">
      <c r="B2" s="42" t="s">
        <v>23</v>
      </c>
      <c r="C2" s="42"/>
      <c r="D2" s="42"/>
      <c r="E2" s="4"/>
      <c r="F2" s="4"/>
    </row>
    <row r="3" spans="2:8" ht="21" x14ac:dyDescent="0.25">
      <c r="B3" s="27"/>
      <c r="C3" s="27"/>
      <c r="D3" s="27"/>
      <c r="E3" s="4"/>
      <c r="F3" s="4"/>
    </row>
    <row r="4" spans="2:8" ht="18.95" customHeight="1" x14ac:dyDescent="0.25">
      <c r="B4" s="30" t="s">
        <v>28</v>
      </c>
      <c r="C4" s="63" t="s">
        <v>0</v>
      </c>
      <c r="D4" s="63"/>
      <c r="E4" s="63"/>
      <c r="F4" s="63"/>
      <c r="G4" s="26"/>
      <c r="H4" s="29" t="s">
        <v>1</v>
      </c>
    </row>
    <row r="5" spans="2:8" ht="18.95" customHeight="1" x14ac:dyDescent="0.25">
      <c r="B5" s="28"/>
      <c r="C5" s="57"/>
      <c r="D5" s="58"/>
      <c r="E5" s="58"/>
      <c r="F5" s="59"/>
      <c r="H5" s="67"/>
    </row>
    <row r="6" spans="2:8" ht="18.95" customHeight="1" x14ac:dyDescent="0.25">
      <c r="B6" s="63" t="s">
        <v>21</v>
      </c>
      <c r="C6" s="63"/>
      <c r="D6" s="63"/>
      <c r="E6" s="63"/>
      <c r="F6" s="63"/>
      <c r="H6" s="68"/>
    </row>
    <row r="7" spans="2:8" ht="18.95" customHeight="1" x14ac:dyDescent="0.25">
      <c r="B7" s="64"/>
      <c r="C7" s="64"/>
      <c r="D7" s="64"/>
      <c r="E7" s="64"/>
      <c r="F7" s="64"/>
      <c r="H7" s="68"/>
    </row>
    <row r="8" spans="2:8" ht="18.95" customHeight="1" x14ac:dyDescent="0.25">
      <c r="B8" s="65" t="s">
        <v>2</v>
      </c>
      <c r="C8" s="65"/>
      <c r="D8" s="65"/>
      <c r="E8" s="65"/>
      <c r="F8" s="65"/>
      <c r="H8" s="68"/>
    </row>
    <row r="9" spans="2:8" ht="18.95" customHeight="1" x14ac:dyDescent="0.25">
      <c r="B9" s="66"/>
      <c r="C9" s="66"/>
      <c r="D9" s="66"/>
      <c r="E9" s="66"/>
      <c r="F9" s="66"/>
      <c r="H9" s="69"/>
    </row>
    <row r="10" spans="2:8" ht="5.25" customHeight="1" x14ac:dyDescent="0.25">
      <c r="B10" s="16"/>
      <c r="C10" s="16"/>
      <c r="D10" s="16"/>
      <c r="E10" s="17"/>
      <c r="F10" s="17"/>
    </row>
    <row r="11" spans="2:8" ht="32.25" customHeight="1" x14ac:dyDescent="0.25">
      <c r="B11" s="44" t="s">
        <v>27</v>
      </c>
      <c r="C11" s="44"/>
      <c r="D11" s="44"/>
      <c r="E11" s="44"/>
      <c r="F11" s="44"/>
      <c r="G11" s="7"/>
      <c r="H11" s="7"/>
    </row>
    <row r="12" spans="2:8" ht="5.25" customHeight="1" x14ac:dyDescent="0.25">
      <c r="B12" s="25"/>
      <c r="C12" s="25"/>
      <c r="D12" s="25"/>
      <c r="E12" s="25"/>
      <c r="F12" s="25"/>
      <c r="G12" s="7"/>
      <c r="H12" s="7"/>
    </row>
    <row r="13" spans="2:8" ht="41.1" customHeight="1" x14ac:dyDescent="0.25">
      <c r="B13" s="11" t="s">
        <v>3</v>
      </c>
      <c r="C13" s="11" t="s">
        <v>4</v>
      </c>
      <c r="D13" s="11" t="s">
        <v>5</v>
      </c>
      <c r="E13" s="11" t="s">
        <v>6</v>
      </c>
      <c r="F13" s="11" t="s">
        <v>18</v>
      </c>
      <c r="H13" s="11" t="s">
        <v>14</v>
      </c>
    </row>
    <row r="14" spans="2:8" ht="15" customHeight="1" x14ac:dyDescent="0.25">
      <c r="B14" s="45" t="s">
        <v>7</v>
      </c>
      <c r="C14" s="35" t="s">
        <v>29</v>
      </c>
      <c r="D14" s="36"/>
      <c r="E14" s="47">
        <v>0.15</v>
      </c>
      <c r="F14" s="43">
        <f>SUM(D14:D17)/(4-COUNTIF(D14:D17,"NA"))</f>
        <v>0</v>
      </c>
      <c r="H14" s="60"/>
    </row>
    <row r="15" spans="2:8" ht="24.75" customHeight="1" x14ac:dyDescent="0.25">
      <c r="B15" s="45"/>
      <c r="C15" s="32"/>
      <c r="D15" s="32"/>
      <c r="E15" s="47"/>
      <c r="F15" s="43"/>
      <c r="H15" s="61"/>
    </row>
    <row r="16" spans="2:8" ht="15" customHeight="1" x14ac:dyDescent="0.25">
      <c r="B16" s="45"/>
      <c r="C16" s="32"/>
      <c r="D16" s="32"/>
      <c r="E16" s="47"/>
      <c r="F16" s="43"/>
      <c r="H16" s="61"/>
    </row>
    <row r="17" spans="2:8" ht="35.1" customHeight="1" x14ac:dyDescent="0.25">
      <c r="B17" s="45"/>
      <c r="C17" s="33"/>
      <c r="D17" s="33"/>
      <c r="E17" s="47"/>
      <c r="F17" s="43"/>
      <c r="H17" s="61"/>
    </row>
    <row r="18" spans="2:8" ht="15" customHeight="1" x14ac:dyDescent="0.25">
      <c r="B18" s="48" t="s">
        <v>24</v>
      </c>
      <c r="C18" s="31" t="s">
        <v>30</v>
      </c>
      <c r="D18" s="34"/>
      <c r="E18" s="46">
        <v>0.2</v>
      </c>
      <c r="F18" s="37">
        <f>SUM(D18:D21)/(4-COUNTIF(D18:D21,"NA"))</f>
        <v>0</v>
      </c>
      <c r="H18" s="61"/>
    </row>
    <row r="19" spans="2:8" ht="33" customHeight="1" x14ac:dyDescent="0.25">
      <c r="B19" s="48"/>
      <c r="C19" s="32"/>
      <c r="D19" s="32"/>
      <c r="E19" s="46"/>
      <c r="F19" s="37"/>
      <c r="H19" s="61"/>
    </row>
    <row r="20" spans="2:8" ht="24.75" customHeight="1" x14ac:dyDescent="0.25">
      <c r="B20" s="48"/>
      <c r="C20" s="32"/>
      <c r="D20" s="32"/>
      <c r="E20" s="46"/>
      <c r="F20" s="37"/>
      <c r="H20" s="61"/>
    </row>
    <row r="21" spans="2:8" ht="23.1" customHeight="1" x14ac:dyDescent="0.25">
      <c r="B21" s="48"/>
      <c r="C21" s="33"/>
      <c r="D21" s="33"/>
      <c r="E21" s="46"/>
      <c r="F21" s="37"/>
      <c r="H21" s="61"/>
    </row>
    <row r="22" spans="2:8" ht="27" customHeight="1" x14ac:dyDescent="0.25">
      <c r="B22" s="45" t="s">
        <v>25</v>
      </c>
      <c r="C22" s="35" t="s">
        <v>31</v>
      </c>
      <c r="D22" s="36"/>
      <c r="E22" s="47">
        <v>0.3</v>
      </c>
      <c r="F22" s="43">
        <f>SUM(D22:D26)/(5-COUNTIF(D22:D26,"NA"))</f>
        <v>0</v>
      </c>
      <c r="H22" s="61"/>
    </row>
    <row r="23" spans="2:8" ht="39" customHeight="1" x14ac:dyDescent="0.25">
      <c r="B23" s="45"/>
      <c r="C23" s="32"/>
      <c r="D23" s="32"/>
      <c r="E23" s="47"/>
      <c r="F23" s="43"/>
      <c r="H23" s="61"/>
    </row>
    <row r="24" spans="2:8" ht="15" customHeight="1" x14ac:dyDescent="0.25">
      <c r="B24" s="45"/>
      <c r="C24" s="32"/>
      <c r="D24" s="32"/>
      <c r="E24" s="47"/>
      <c r="F24" s="43"/>
      <c r="H24" s="61"/>
    </row>
    <row r="25" spans="2:8" ht="42" customHeight="1" x14ac:dyDescent="0.25">
      <c r="B25" s="45"/>
      <c r="C25" s="32"/>
      <c r="D25" s="32"/>
      <c r="E25" s="47"/>
      <c r="F25" s="43"/>
      <c r="H25" s="61"/>
    </row>
    <row r="26" spans="2:8" ht="17.100000000000001" customHeight="1" x14ac:dyDescent="0.25">
      <c r="B26" s="45"/>
      <c r="C26" s="33"/>
      <c r="D26" s="33"/>
      <c r="E26" s="47"/>
      <c r="F26" s="43"/>
      <c r="H26" s="61"/>
    </row>
    <row r="27" spans="2:8" ht="15" customHeight="1" x14ac:dyDescent="0.25">
      <c r="B27" s="76" t="s">
        <v>8</v>
      </c>
      <c r="C27" s="31" t="s">
        <v>32</v>
      </c>
      <c r="D27" s="34"/>
      <c r="E27" s="46">
        <v>0.15</v>
      </c>
      <c r="F27" s="37">
        <f>SUM(D27:D29)/(3-COUNTIF(D27:D29,"NA"))</f>
        <v>0</v>
      </c>
      <c r="H27" s="61"/>
    </row>
    <row r="28" spans="2:8" ht="15" customHeight="1" x14ac:dyDescent="0.25">
      <c r="B28" s="76"/>
      <c r="C28" s="32"/>
      <c r="D28" s="32"/>
      <c r="E28" s="46"/>
      <c r="F28" s="37"/>
      <c r="H28" s="61"/>
    </row>
    <row r="29" spans="2:8" ht="38.25" customHeight="1" x14ac:dyDescent="0.25">
      <c r="B29" s="76"/>
      <c r="C29" s="33"/>
      <c r="D29" s="33"/>
      <c r="E29" s="46"/>
      <c r="F29" s="37"/>
      <c r="H29" s="61"/>
    </row>
    <row r="30" spans="2:8" ht="17.100000000000001" customHeight="1" x14ac:dyDescent="0.25">
      <c r="B30" s="49" t="s">
        <v>19</v>
      </c>
      <c r="C30" s="35" t="s">
        <v>33</v>
      </c>
      <c r="D30" s="36"/>
      <c r="E30" s="52">
        <v>0.1</v>
      </c>
      <c r="F30" s="38">
        <f>SUM(D30:D32)/(3-COUNTIF(D30:D32,"NA"))</f>
        <v>0</v>
      </c>
      <c r="H30" s="61"/>
    </row>
    <row r="31" spans="2:8" ht="17.100000000000001" customHeight="1" x14ac:dyDescent="0.25">
      <c r="B31" s="50"/>
      <c r="C31" s="32"/>
      <c r="D31" s="55"/>
      <c r="E31" s="53"/>
      <c r="F31" s="39"/>
      <c r="H31" s="61"/>
    </row>
    <row r="32" spans="2:8" ht="53.25" customHeight="1" x14ac:dyDescent="0.25">
      <c r="B32" s="51"/>
      <c r="C32" s="33"/>
      <c r="D32" s="56"/>
      <c r="E32" s="54"/>
      <c r="F32" s="40"/>
      <c r="H32" s="61"/>
    </row>
    <row r="33" spans="1:8" ht="14.45" customHeight="1" x14ac:dyDescent="0.25">
      <c r="B33" s="77" t="s">
        <v>20</v>
      </c>
      <c r="C33" s="78" t="s">
        <v>26</v>
      </c>
      <c r="D33" s="79"/>
      <c r="E33" s="80">
        <v>0.1</v>
      </c>
      <c r="F33" s="81">
        <f>SUM(D33:D37)/(5-COUNTIF(D33:D37,"NA"))</f>
        <v>0</v>
      </c>
      <c r="H33" s="61"/>
    </row>
    <row r="34" spans="1:8" ht="15" customHeight="1" x14ac:dyDescent="0.25">
      <c r="B34" s="82"/>
      <c r="C34" s="83"/>
      <c r="D34" s="84"/>
      <c r="E34" s="85"/>
      <c r="F34" s="86"/>
      <c r="H34" s="61"/>
    </row>
    <row r="35" spans="1:8" ht="15.6" customHeight="1" x14ac:dyDescent="0.25">
      <c r="B35" s="82"/>
      <c r="C35" s="83"/>
      <c r="D35" s="84"/>
      <c r="E35" s="85"/>
      <c r="F35" s="86"/>
      <c r="H35" s="61"/>
    </row>
    <row r="36" spans="1:8" ht="15" customHeight="1" x14ac:dyDescent="0.25">
      <c r="B36" s="82"/>
      <c r="C36" s="83"/>
      <c r="D36" s="84"/>
      <c r="E36" s="85"/>
      <c r="F36" s="86"/>
      <c r="H36" s="61"/>
    </row>
    <row r="37" spans="1:8" ht="6" customHeight="1" x14ac:dyDescent="0.25">
      <c r="B37" s="87"/>
      <c r="C37" s="88"/>
      <c r="D37" s="89"/>
      <c r="E37" s="90"/>
      <c r="F37" s="91"/>
      <c r="H37" s="61"/>
    </row>
    <row r="38" spans="1:8" s="24" customFormat="1" ht="16.350000000000001" customHeight="1" x14ac:dyDescent="0.25">
      <c r="A38" s="18"/>
      <c r="B38" s="19"/>
      <c r="C38" s="20"/>
      <c r="D38" s="21"/>
      <c r="E38" s="22"/>
      <c r="F38" s="23"/>
      <c r="H38" s="61"/>
    </row>
    <row r="39" spans="1:8" s="14" customFormat="1" ht="18.75" x14ac:dyDescent="0.3">
      <c r="A39" s="12"/>
      <c r="B39" s="71" t="s">
        <v>9</v>
      </c>
      <c r="C39" s="71"/>
      <c r="D39" s="71"/>
      <c r="E39" s="71"/>
      <c r="F39" s="13">
        <f>(((F14+F27)*0.15)+(F18*0.2)+(F22*0.3)+((F30+F33)*0.1))</f>
        <v>0</v>
      </c>
      <c r="H39" s="61"/>
    </row>
    <row r="40" spans="1:8" s="14" customFormat="1" ht="18.75" x14ac:dyDescent="0.3">
      <c r="A40" s="12"/>
      <c r="B40" s="72" t="s">
        <v>10</v>
      </c>
      <c r="C40" s="72"/>
      <c r="D40" s="72"/>
      <c r="E40" s="72"/>
      <c r="F40" s="15"/>
      <c r="H40" s="61"/>
    </row>
    <row r="41" spans="1:8" x14ac:dyDescent="0.25">
      <c r="B41" s="9"/>
      <c r="C41" s="6"/>
      <c r="D41" s="6"/>
      <c r="E41" s="6"/>
      <c r="H41" s="61"/>
    </row>
    <row r="42" spans="1:8" ht="32.1" customHeight="1" x14ac:dyDescent="0.25">
      <c r="B42" s="73" t="s">
        <v>11</v>
      </c>
      <c r="C42" s="73"/>
      <c r="D42" s="73"/>
      <c r="E42" s="74"/>
      <c r="F42" s="8">
        <f>(F39*0.6)+(F40*0.4)</f>
        <v>0</v>
      </c>
      <c r="H42" s="61"/>
    </row>
    <row r="43" spans="1:8" x14ac:dyDescent="0.25">
      <c r="H43" s="61"/>
    </row>
    <row r="44" spans="1:8" x14ac:dyDescent="0.25">
      <c r="B44" s="70" t="s">
        <v>12</v>
      </c>
      <c r="C44" s="70"/>
      <c r="D44" s="70"/>
      <c r="E44" s="70"/>
      <c r="F44" s="5"/>
      <c r="H44" s="61"/>
    </row>
    <row r="45" spans="1:8" ht="3" customHeight="1" x14ac:dyDescent="0.25">
      <c r="B45" s="10"/>
      <c r="H45" s="61"/>
    </row>
    <row r="46" spans="1:8" ht="16.5" customHeight="1" x14ac:dyDescent="0.25">
      <c r="B46" s="75" t="s">
        <v>13</v>
      </c>
      <c r="C46" s="75"/>
      <c r="D46" s="75"/>
      <c r="E46" s="75"/>
      <c r="F46" s="75"/>
      <c r="H46" s="62"/>
    </row>
  </sheetData>
  <mergeCells count="46">
    <mergeCell ref="C5:F5"/>
    <mergeCell ref="H14:H46"/>
    <mergeCell ref="C4:F4"/>
    <mergeCell ref="B6:F6"/>
    <mergeCell ref="B7:F7"/>
    <mergeCell ref="B8:F8"/>
    <mergeCell ref="B9:F9"/>
    <mergeCell ref="H5:H9"/>
    <mergeCell ref="B44:E44"/>
    <mergeCell ref="F33:F37"/>
    <mergeCell ref="B39:E39"/>
    <mergeCell ref="B40:E40"/>
    <mergeCell ref="B42:E42"/>
    <mergeCell ref="B46:F46"/>
    <mergeCell ref="E27:E29"/>
    <mergeCell ref="B27:B29"/>
    <mergeCell ref="E30:E32"/>
    <mergeCell ref="E33:E37"/>
    <mergeCell ref="B33:B37"/>
    <mergeCell ref="C27:C29"/>
    <mergeCell ref="D27:D29"/>
    <mergeCell ref="D33:D37"/>
    <mergeCell ref="C33:C37"/>
    <mergeCell ref="D30:D32"/>
    <mergeCell ref="C30:C32"/>
    <mergeCell ref="F30:F32"/>
    <mergeCell ref="B1:D1"/>
    <mergeCell ref="B2:D2"/>
    <mergeCell ref="F14:F17"/>
    <mergeCell ref="F18:F21"/>
    <mergeCell ref="F22:F26"/>
    <mergeCell ref="B11:F11"/>
    <mergeCell ref="B14:B17"/>
    <mergeCell ref="E18:E21"/>
    <mergeCell ref="B22:B26"/>
    <mergeCell ref="E14:E17"/>
    <mergeCell ref="B18:B21"/>
    <mergeCell ref="E22:E26"/>
    <mergeCell ref="C14:C17"/>
    <mergeCell ref="D14:D17"/>
    <mergeCell ref="B30:B32"/>
    <mergeCell ref="C18:C21"/>
    <mergeCell ref="D18:D21"/>
    <mergeCell ref="C22:C26"/>
    <mergeCell ref="D22:D26"/>
    <mergeCell ref="F27:F29"/>
  </mergeCells>
  <dataValidations count="1">
    <dataValidation type="list" allowBlank="1" showInputMessage="1" showErrorMessage="1" sqref="F44" xr:uid="{00000000-0002-0000-0000-000000000000}">
      <formula1>sino</formula1>
    </dataValidation>
  </dataValidations>
  <printOptions horizontalCentered="1"/>
  <pageMargins left="0.23622047244094491" right="0.23622047244094491" top="0.19685039370078741" bottom="0.19685039370078741" header="0.31496062992125984" footer="0.31496062992125984"/>
  <pageSetup paperSize="9" scale="60" fitToHeight="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18"/>
  <sheetViews>
    <sheetView workbookViewId="0">
      <selection activeCell="A17" sqref="A17:A18"/>
    </sheetView>
  </sheetViews>
  <sheetFormatPr defaultColWidth="8.85546875" defaultRowHeight="15" x14ac:dyDescent="0.25"/>
  <cols>
    <col min="1" max="1" width="14.85546875" customWidth="1"/>
  </cols>
  <sheetData>
    <row r="2" spans="1:1" x14ac:dyDescent="0.25">
      <c r="A2" s="1">
        <v>1</v>
      </c>
    </row>
    <row r="3" spans="1:1" x14ac:dyDescent="0.25">
      <c r="A3" s="1">
        <v>2</v>
      </c>
    </row>
    <row r="4" spans="1:1" x14ac:dyDescent="0.25">
      <c r="A4" s="1">
        <v>3</v>
      </c>
    </row>
    <row r="5" spans="1:1" x14ac:dyDescent="0.25">
      <c r="A5" s="1">
        <v>4</v>
      </c>
    </row>
    <row r="6" spans="1:1" x14ac:dyDescent="0.25">
      <c r="A6" s="1">
        <v>5</v>
      </c>
    </row>
    <row r="7" spans="1:1" x14ac:dyDescent="0.25">
      <c r="A7" s="1">
        <v>6</v>
      </c>
    </row>
    <row r="8" spans="1:1" x14ac:dyDescent="0.25">
      <c r="A8" s="1">
        <v>7</v>
      </c>
    </row>
    <row r="9" spans="1:1" x14ac:dyDescent="0.25">
      <c r="A9" s="1">
        <v>8</v>
      </c>
    </row>
    <row r="10" spans="1:1" x14ac:dyDescent="0.25">
      <c r="A10" s="1">
        <v>9</v>
      </c>
    </row>
    <row r="11" spans="1:1" x14ac:dyDescent="0.25">
      <c r="A11" s="1">
        <v>10</v>
      </c>
    </row>
    <row r="12" spans="1:1" x14ac:dyDescent="0.25">
      <c r="A12" t="s">
        <v>15</v>
      </c>
    </row>
    <row r="17" spans="1:1" x14ac:dyDescent="0.25">
      <c r="A17" t="s">
        <v>16</v>
      </c>
    </row>
    <row r="18" spans="1:1" x14ac:dyDescent="0.25">
      <c r="A18" t="s">
        <v>17</v>
      </c>
    </row>
  </sheetData>
  <pageMargins left="0.7" right="0.7" top="0.75" bottom="0.75" header="0.3" footer="0.3"/>
  <pageSetup paperSize="9" orientation="landscape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  <pageSetup paperSize="9" orientation="landscape" horizontalDpi="0" verticalDpi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17AD6AE5F0B3D448B8457955318DC92" ma:contentTypeVersion="15" ma:contentTypeDescription="Crea un document nou" ma:contentTypeScope="" ma:versionID="dbec0e56011bc566dd9551eb4dd0503e">
  <xsd:schema xmlns:xsd="http://www.w3.org/2001/XMLSchema" xmlns:xs="http://www.w3.org/2001/XMLSchema" xmlns:p="http://schemas.microsoft.com/office/2006/metadata/properties" xmlns:ns2="94c6563f-2c67-4bb3-809c-61e65a6e29b5" xmlns:ns3="818fe73a-5843-493e-a7e4-37eefd441028" targetNamespace="http://schemas.microsoft.com/office/2006/metadata/properties" ma:root="true" ma:fieldsID="7cf5c78e8679d23e488fa541f850309f" ns2:_="" ns3:_="">
    <xsd:import namespace="94c6563f-2c67-4bb3-809c-61e65a6e29b5"/>
    <xsd:import namespace="818fe73a-5843-493e-a7e4-37eefd44102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c6563f-2c67-4bb3-809c-61e65a6e29b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Etiquetes de la imatge" ma:readOnly="false" ma:fieldId="{5cf76f15-5ced-4ddc-b409-7134ff3c332f}" ma:taxonomyMulti="true" ma:sspId="34c01127-bdf0-454e-9077-a20ba63b60e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fe73a-5843-493e-a7e4-37eefd441028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t amb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'ha compartit amb detal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c8c3ff23-35a1-48af-a8e3-3687f5447fe9}" ma:internalName="TaxCatchAll" ma:showField="CatchAllData" ma:web="818fe73a-5843-493e-a7e4-37eefd44102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us de contingut"/>
        <xsd:element ref="dc:title" minOccurs="0" maxOccurs="1" ma:index="4" ma:displayName="Títo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CDCE31D-9CC5-4BC6-8CE3-CB3E6F20A31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4c6563f-2c67-4bb3-809c-61e65a6e29b5"/>
    <ds:schemaRef ds:uri="818fe73a-5843-493e-a7e4-37eefd44102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46D62CD-1BCA-43AF-803C-69A0EED783B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Fulls de càlcul</vt:lpstr>
      </vt:variant>
      <vt:variant>
        <vt:i4>3</vt:i4>
      </vt:variant>
      <vt:variant>
        <vt:lpstr>Intervals amb nom</vt:lpstr>
      </vt:variant>
      <vt:variant>
        <vt:i4>2</vt:i4>
      </vt:variant>
    </vt:vector>
  </HeadingPairs>
  <TitlesOfParts>
    <vt:vector size="5" baseType="lpstr">
      <vt:lpstr>Tutor (tipus recerca)  </vt:lpstr>
      <vt:lpstr>Full2</vt:lpstr>
      <vt:lpstr>Full3</vt:lpstr>
      <vt:lpstr>'Tutor (tipus recerca)  '!Àrea_d'impressió</vt:lpstr>
      <vt:lpstr>sino</vt:lpstr>
    </vt:vector>
  </TitlesOfParts>
  <Company>UAB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Núria Lleonart</dc:creator>
  <cp:lastModifiedBy>Meritxell Font Calpe</cp:lastModifiedBy>
  <cp:revision/>
  <cp:lastPrinted>2022-11-08T08:05:44Z</cp:lastPrinted>
  <dcterms:created xsi:type="dcterms:W3CDTF">2017-04-27T14:20:44Z</dcterms:created>
  <dcterms:modified xsi:type="dcterms:W3CDTF">2022-11-09T09:11:26Z</dcterms:modified>
</cp:coreProperties>
</file>